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0500"/>
  </bookViews>
  <sheets>
    <sheet name="B.J" sheetId="1" r:id="rId1"/>
  </sheets>
  <calcPr calcId="145621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14" i="1"/>
  <c r="K20" i="1" s="1"/>
  <c r="H2" i="1" s="1"/>
  <c r="I20" i="1"/>
</calcChain>
</file>

<file path=xl/sharedStrings.xml><?xml version="1.0" encoding="utf-8"?>
<sst xmlns="http://schemas.openxmlformats.org/spreadsheetml/2006/main" count="63" uniqueCount="51">
  <si>
    <t>DESC</t>
  </si>
  <si>
    <t>3676A/B/C/D/E/F</t>
  </si>
  <si>
    <t>pcs</t>
  </si>
  <si>
    <t>SIZE</t>
  </si>
  <si>
    <t>CM</t>
  </si>
  <si>
    <t>ratio</t>
  </si>
  <si>
    <t>S/CH</t>
  </si>
  <si>
    <t>M/M</t>
  </si>
  <si>
    <t>L/G</t>
  </si>
  <si>
    <t>XL/EG</t>
  </si>
  <si>
    <t>color</t>
  </si>
  <si>
    <t>衣长</t>
  </si>
  <si>
    <t>黑色</t>
  </si>
  <si>
    <t>胸围</t>
  </si>
  <si>
    <t>棕色</t>
  </si>
  <si>
    <t>下摆</t>
  </si>
  <si>
    <t>暗红</t>
  </si>
  <si>
    <t>腰围</t>
  </si>
  <si>
    <t>军绿</t>
  </si>
  <si>
    <t>卡其</t>
  </si>
  <si>
    <t>ctns</t>
  </si>
  <si>
    <t>pcs/ctn</t>
  </si>
  <si>
    <t xml:space="preserve"> </t>
  </si>
  <si>
    <t>3676A</t>
  </si>
  <si>
    <t>3676B</t>
  </si>
  <si>
    <t>3676C</t>
  </si>
  <si>
    <t>3676D</t>
  </si>
  <si>
    <t>3676E</t>
  </si>
  <si>
    <t>3676F</t>
  </si>
  <si>
    <t>Qty:</t>
    <phoneticPr fontId="11" type="noConversion"/>
  </si>
  <si>
    <t>REF：</t>
    <phoneticPr fontId="11" type="noConversion"/>
  </si>
  <si>
    <t>Item:</t>
    <phoneticPr fontId="11" type="noConversion"/>
  </si>
  <si>
    <t>Price:</t>
    <phoneticPr fontId="11" type="noConversion"/>
  </si>
  <si>
    <r>
      <t>S</t>
    </r>
    <r>
      <rPr>
        <sz val="11"/>
        <rFont val="Arial"/>
        <family val="2"/>
      </rPr>
      <t>hell:</t>
    </r>
    <phoneticPr fontId="11" type="noConversion"/>
  </si>
  <si>
    <r>
      <t>L</t>
    </r>
    <r>
      <rPr>
        <sz val="11"/>
        <rFont val="Arial"/>
        <family val="2"/>
      </rPr>
      <t>ining:</t>
    </r>
    <phoneticPr fontId="11" type="noConversion"/>
  </si>
  <si>
    <r>
      <t>T</t>
    </r>
    <r>
      <rPr>
        <sz val="11"/>
        <rFont val="宋体"/>
        <family val="3"/>
        <charset val="134"/>
      </rPr>
      <t xml:space="preserve">will </t>
    </r>
    <phoneticPr fontId="11" type="noConversion"/>
  </si>
  <si>
    <r>
      <rPr>
        <sz val="11"/>
        <rFont val="宋体"/>
        <family val="3"/>
        <charset val="134"/>
      </rPr>
      <t xml:space="preserve">fake fur </t>
    </r>
    <r>
      <rPr>
        <sz val="11"/>
        <rFont val="宋体"/>
        <family val="3"/>
        <charset val="134"/>
      </rPr>
      <t>-</t>
    </r>
    <r>
      <rPr>
        <sz val="11"/>
        <rFont val="宋体"/>
        <family val="3"/>
        <charset val="134"/>
      </rPr>
      <t>---</t>
    </r>
    <r>
      <rPr>
        <sz val="11"/>
        <rFont val="宋体"/>
        <family val="3"/>
        <charset val="134"/>
      </rPr>
      <t>北极绒毛里</t>
    </r>
    <phoneticPr fontId="11" type="noConversion"/>
  </si>
  <si>
    <r>
      <t>Qty per style as below</t>
    </r>
    <r>
      <rPr>
        <sz val="12"/>
        <rFont val="Arial"/>
        <family val="2"/>
      </rPr>
      <t>:</t>
    </r>
    <phoneticPr fontId="11" type="noConversion"/>
  </si>
  <si>
    <t>Item</t>
    <phoneticPr fontId="11" type="noConversion"/>
  </si>
  <si>
    <r>
      <t>Qty</t>
    </r>
    <r>
      <rPr>
        <sz val="12"/>
        <rFont val="Arial"/>
        <family val="2"/>
      </rPr>
      <t>:</t>
    </r>
    <phoneticPr fontId="11" type="noConversion"/>
  </si>
  <si>
    <r>
      <t>B</t>
    </r>
    <r>
      <rPr>
        <sz val="11"/>
        <rFont val="宋体"/>
        <family val="3"/>
        <charset val="134"/>
      </rPr>
      <t>lack</t>
    </r>
    <phoneticPr fontId="11" type="noConversion"/>
  </si>
  <si>
    <r>
      <t>B</t>
    </r>
    <r>
      <rPr>
        <sz val="11"/>
        <rFont val="宋体"/>
        <family val="3"/>
        <charset val="134"/>
      </rPr>
      <t>rown</t>
    </r>
    <phoneticPr fontId="11" type="noConversion"/>
  </si>
  <si>
    <r>
      <t>D</t>
    </r>
    <r>
      <rPr>
        <sz val="11"/>
        <rFont val="宋体"/>
        <family val="3"/>
        <charset val="134"/>
      </rPr>
      <t>.red</t>
    </r>
    <phoneticPr fontId="11" type="noConversion"/>
  </si>
  <si>
    <r>
      <t>K</t>
    </r>
    <r>
      <rPr>
        <sz val="11"/>
        <rFont val="宋体"/>
        <family val="3"/>
        <charset val="134"/>
      </rPr>
      <t>haki</t>
    </r>
    <phoneticPr fontId="11" type="noConversion"/>
  </si>
  <si>
    <t>Military</t>
    <phoneticPr fontId="11" type="noConversion"/>
  </si>
  <si>
    <r>
      <t>L</t>
    </r>
    <r>
      <rPr>
        <sz val="9"/>
        <rFont val="宋体"/>
        <family val="3"/>
        <charset val="134"/>
      </rPr>
      <t>ength</t>
    </r>
    <phoneticPr fontId="11" type="noConversion"/>
  </si>
  <si>
    <r>
      <t>C</t>
    </r>
    <r>
      <rPr>
        <sz val="9"/>
        <rFont val="宋体"/>
        <family val="3"/>
        <charset val="134"/>
      </rPr>
      <t>hest</t>
    </r>
    <phoneticPr fontId="11" type="noConversion"/>
  </si>
  <si>
    <r>
      <t>B</t>
    </r>
    <r>
      <rPr>
        <sz val="10"/>
        <rFont val="宋体"/>
        <family val="3"/>
        <charset val="134"/>
      </rPr>
      <t>ottom</t>
    </r>
    <phoneticPr fontId="11" type="noConversion"/>
  </si>
  <si>
    <r>
      <t>W</t>
    </r>
    <r>
      <rPr>
        <sz val="10"/>
        <rFont val="宋体"/>
        <family val="3"/>
        <charset val="134"/>
      </rPr>
      <t>aist</t>
    </r>
    <phoneticPr fontId="11" type="noConversion"/>
  </si>
  <si>
    <t>Total:</t>
    <phoneticPr fontId="11" type="noConversion"/>
  </si>
  <si>
    <t xml:space="preserve">3676-Lady twill jacket 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</si>
</sst>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"/>
    <numFmt numFmtId="165" formatCode="&quot;US$&quot;#,##0.00;\-&quot;US$&quot;#,##0.00"/>
  </numFmts>
  <fonts count="19">
    <font>
      <sz val="11"/>
      <color theme="1"/>
      <name val="Calibri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9"/>
      <name val="Calibri"/>
      <family val="3"/>
      <charset val="134"/>
      <scheme val="minor"/>
    </font>
    <font>
      <b/>
      <sz val="12"/>
      <color rgb="FF00B05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2"/>
      <name val="Arial"/>
      <family val="2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2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 applyAlignment="1"/>
    <xf numFmtId="0" fontId="6" fillId="0" borderId="2" xfId="1" applyFont="1" applyBorder="1"/>
    <xf numFmtId="0" fontId="7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6" fillId="0" borderId="6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0" applyFont="1" applyFill="1" applyBorder="1" applyAlignment="1"/>
    <xf numFmtId="0" fontId="6" fillId="0" borderId="8" xfId="1" applyFont="1" applyBorder="1"/>
    <xf numFmtId="0" fontId="6" fillId="0" borderId="4" xfId="1" applyFont="1" applyBorder="1"/>
    <xf numFmtId="0" fontId="10" fillId="0" borderId="8" xfId="0" applyFont="1" applyFill="1" applyBorder="1" applyAlignment="1"/>
    <xf numFmtId="0" fontId="6" fillId="0" borderId="8" xfId="1" applyFont="1" applyBorder="1" applyAlignment="1">
      <alignment horizontal="right"/>
    </xf>
    <xf numFmtId="164" fontId="6" fillId="0" borderId="8" xfId="0" applyNumberFormat="1" applyFont="1" applyFill="1" applyBorder="1" applyAlignment="1"/>
    <xf numFmtId="0" fontId="10" fillId="0" borderId="0" xfId="1" applyFont="1" applyAlignment="1"/>
    <xf numFmtId="0" fontId="6" fillId="0" borderId="6" xfId="1" applyFont="1" applyBorder="1"/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0" xfId="1" applyFont="1" applyBorder="1"/>
    <xf numFmtId="0" fontId="3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/>
    <xf numFmtId="0" fontId="3" fillId="2" borderId="0" xfId="1" applyFont="1" applyFill="1" applyAlignment="1"/>
    <xf numFmtId="14" fontId="3" fillId="0" borderId="0" xfId="1" applyNumberFormat="1" applyFont="1" applyBorder="1" applyAlignment="1">
      <alignment horizontal="left"/>
    </xf>
    <xf numFmtId="14" fontId="3" fillId="0" borderId="0" xfId="1" applyNumberFormat="1" applyFont="1" applyBorder="1" applyAlignment="1"/>
    <xf numFmtId="0" fontId="13" fillId="0" borderId="2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2" xfId="1" applyNumberFormat="1" applyFont="1" applyFill="1" applyBorder="1" applyAlignment="1">
      <alignment horizontal="center"/>
    </xf>
    <xf numFmtId="0" fontId="16" fillId="0" borderId="2" xfId="1" applyNumberFormat="1" applyFont="1" applyFill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7" fillId="0" borderId="2" xfId="1" applyNumberFormat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3" fillId="0" borderId="0" xfId="1" applyFont="1" applyBorder="1" applyAlignment="1"/>
    <xf numFmtId="14" fontId="3" fillId="0" borderId="0" xfId="1" applyNumberFormat="1" applyFont="1" applyBorder="1" applyAlignment="1">
      <alignment horizontal="center"/>
    </xf>
    <xf numFmtId="0" fontId="6" fillId="0" borderId="10" xfId="1" applyFont="1" applyBorder="1"/>
    <xf numFmtId="0" fontId="17" fillId="0" borderId="12" xfId="1" applyFont="1" applyBorder="1" applyAlignment="1">
      <alignment horizontal="center"/>
    </xf>
    <xf numFmtId="0" fontId="18" fillId="0" borderId="12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6" fillId="0" borderId="12" xfId="1" applyFont="1" applyBorder="1"/>
    <xf numFmtId="0" fontId="13" fillId="0" borderId="12" xfId="1" applyFont="1" applyBorder="1" applyAlignment="1">
      <alignment horizontal="center"/>
    </xf>
    <xf numFmtId="0" fontId="6" fillId="0" borderId="14" xfId="1" applyFont="1" applyBorder="1"/>
    <xf numFmtId="0" fontId="7" fillId="0" borderId="15" xfId="1" applyFont="1" applyBorder="1" applyAlignment="1">
      <alignment horizontal="center"/>
    </xf>
    <xf numFmtId="0" fontId="6" fillId="0" borderId="16" xfId="1" applyFont="1" applyBorder="1"/>
    <xf numFmtId="0" fontId="7" fillId="0" borderId="17" xfId="1" applyFont="1" applyBorder="1" applyAlignment="1">
      <alignment horizontal="center"/>
    </xf>
    <xf numFmtId="0" fontId="6" fillId="0" borderId="18" xfId="1" applyFont="1" applyBorder="1"/>
    <xf numFmtId="0" fontId="6" fillId="0" borderId="19" xfId="1" applyFont="1" applyBorder="1"/>
    <xf numFmtId="164" fontId="6" fillId="0" borderId="20" xfId="0" applyNumberFormat="1" applyFont="1" applyFill="1" applyBorder="1" applyAlignment="1"/>
    <xf numFmtId="0" fontId="6" fillId="0" borderId="20" xfId="1" applyFont="1" applyBorder="1" applyAlignment="1">
      <alignment horizontal="right"/>
    </xf>
    <xf numFmtId="0" fontId="6" fillId="0" borderId="20" xfId="0" applyFont="1" applyFill="1" applyBorder="1" applyAlignment="1"/>
    <xf numFmtId="0" fontId="6" fillId="0" borderId="20" xfId="1" applyFont="1" applyBorder="1"/>
    <xf numFmtId="0" fontId="3" fillId="0" borderId="21" xfId="1" applyFont="1" applyFill="1" applyBorder="1"/>
    <xf numFmtId="0" fontId="3" fillId="0" borderId="21" xfId="1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0" fontId="6" fillId="0" borderId="23" xfId="1" applyFont="1" applyBorder="1"/>
    <xf numFmtId="0" fontId="6" fillId="0" borderId="25" xfId="1" applyFont="1" applyBorder="1"/>
    <xf numFmtId="0" fontId="18" fillId="0" borderId="0" xfId="1" applyFont="1" applyAlignment="1"/>
    <xf numFmtId="0" fontId="1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15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5" fillId="0" borderId="3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10" fillId="0" borderId="13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165" fontId="12" fillId="0" borderId="23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</cellXfs>
  <cellStyles count="2">
    <cellStyle name="Normal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34</xdr:row>
      <xdr:rowOff>85724</xdr:rowOff>
    </xdr:from>
    <xdr:to>
      <xdr:col>4</xdr:col>
      <xdr:colOff>133350</xdr:colOff>
      <xdr:row>49</xdr:row>
      <xdr:rowOff>59778</xdr:rowOff>
    </xdr:to>
    <xdr:pic>
      <xdr:nvPicPr>
        <xdr:cNvPr id="6" name="图片 5" descr="3676D_副本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8" y="6886574"/>
          <a:ext cx="2105027" cy="2688679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34</xdr:row>
      <xdr:rowOff>24957</xdr:rowOff>
    </xdr:from>
    <xdr:to>
      <xdr:col>9</xdr:col>
      <xdr:colOff>2620</xdr:colOff>
      <xdr:row>49</xdr:row>
      <xdr:rowOff>19050</xdr:rowOff>
    </xdr:to>
    <xdr:pic>
      <xdr:nvPicPr>
        <xdr:cNvPr id="7" name="图片 6" descr="3676E_副本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7900" y="6825807"/>
          <a:ext cx="1983820" cy="2708718"/>
        </a:xfrm>
        <a:prstGeom prst="rect">
          <a:avLst/>
        </a:prstGeom>
      </xdr:spPr>
    </xdr:pic>
    <xdr:clientData/>
  </xdr:twoCellAnchor>
  <xdr:twoCellAnchor editAs="oneCell">
    <xdr:from>
      <xdr:col>9</xdr:col>
      <xdr:colOff>57148</xdr:colOff>
      <xdr:row>34</xdr:row>
      <xdr:rowOff>31771</xdr:rowOff>
    </xdr:from>
    <xdr:to>
      <xdr:col>13</xdr:col>
      <xdr:colOff>250030</xdr:colOff>
      <xdr:row>49</xdr:row>
      <xdr:rowOff>38100</xdr:rowOff>
    </xdr:to>
    <xdr:pic>
      <xdr:nvPicPr>
        <xdr:cNvPr id="8" name="图片 7" descr="3676F_副本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5773" y="6832621"/>
          <a:ext cx="2040732" cy="2720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4</xdr:col>
      <xdr:colOff>139843</xdr:colOff>
      <xdr:row>34</xdr:row>
      <xdr:rowOff>66675</xdr:rowOff>
    </xdr:to>
    <xdr:pic>
      <xdr:nvPicPr>
        <xdr:cNvPr id="9" name="图片 8" descr="3676A_副本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4305300"/>
          <a:ext cx="2187718" cy="25622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20</xdr:row>
      <xdr:rowOff>38099</xdr:rowOff>
    </xdr:from>
    <xdr:to>
      <xdr:col>8</xdr:col>
      <xdr:colOff>414971</xdr:colOff>
      <xdr:row>34</xdr:row>
      <xdr:rowOff>28575</xdr:rowOff>
    </xdr:to>
    <xdr:pic>
      <xdr:nvPicPr>
        <xdr:cNvPr id="10" name="图片 9" descr="3676B_副本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24075" y="4305299"/>
          <a:ext cx="2072321" cy="2524126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20</xdr:row>
      <xdr:rowOff>34408</xdr:rowOff>
    </xdr:from>
    <xdr:to>
      <xdr:col>13</xdr:col>
      <xdr:colOff>171450</xdr:colOff>
      <xdr:row>33</xdr:row>
      <xdr:rowOff>142874</xdr:rowOff>
    </xdr:to>
    <xdr:pic>
      <xdr:nvPicPr>
        <xdr:cNvPr id="11" name="图片 10" descr="3676C_副本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305300" y="4301608"/>
          <a:ext cx="1952625" cy="2461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S10" sqref="S10"/>
    </sheetView>
  </sheetViews>
  <sheetFormatPr defaultColWidth="9" defaultRowHeight="14.25"/>
  <cols>
    <col min="1" max="1" width="7.85546875" style="1" customWidth="1"/>
    <col min="2" max="2" width="6.42578125" style="1" customWidth="1"/>
    <col min="3" max="4" width="6.28515625" style="1" customWidth="1"/>
    <col min="5" max="5" width="6.42578125" style="1" customWidth="1"/>
    <col min="6" max="6" width="4.140625" style="1" customWidth="1"/>
    <col min="7" max="7" width="2.42578125" style="1" customWidth="1"/>
    <col min="8" max="8" width="9.42578125" style="1" customWidth="1"/>
    <col min="9" max="9" width="6.28515625" style="1" customWidth="1"/>
    <col min="10" max="10" width="6.85546875" style="1" customWidth="1"/>
    <col min="11" max="11" width="7" style="1" customWidth="1"/>
    <col min="12" max="12" width="6.5703125" style="1" customWidth="1"/>
    <col min="13" max="13" width="3.7109375" style="1" customWidth="1"/>
    <col min="14" max="14" width="3.85546875" style="1" customWidth="1"/>
    <col min="15" max="15" width="12.42578125" style="1" customWidth="1"/>
    <col min="16" max="16384" width="9" style="1"/>
  </cols>
  <sheetData>
    <row r="1" spans="1:14" ht="15.75">
      <c r="A1" s="2" t="s">
        <v>30</v>
      </c>
      <c r="B1" s="92">
        <v>17052</v>
      </c>
      <c r="C1" s="93"/>
      <c r="D1" s="3"/>
      <c r="E1" s="4"/>
      <c r="F1" s="94" t="s">
        <v>0</v>
      </c>
      <c r="G1" s="94"/>
      <c r="H1" s="5" t="s">
        <v>50</v>
      </c>
      <c r="I1" s="7"/>
      <c r="J1" s="21"/>
      <c r="L1" s="67"/>
      <c r="M1" s="7"/>
      <c r="N1" s="7"/>
    </row>
    <row r="2" spans="1:14" ht="15.75">
      <c r="A2" s="26" t="s">
        <v>31</v>
      </c>
      <c r="B2" s="30" t="s">
        <v>1</v>
      </c>
      <c r="C2" s="30"/>
      <c r="D2" s="31"/>
      <c r="E2" s="7"/>
      <c r="F2" s="86" t="s">
        <v>29</v>
      </c>
      <c r="G2" s="86"/>
      <c r="H2" s="6">
        <f>K20</f>
        <v>18144</v>
      </c>
      <c r="I2" s="3" t="s">
        <v>2</v>
      </c>
      <c r="J2" s="3"/>
      <c r="K2" s="32"/>
      <c r="L2" s="33"/>
      <c r="M2" s="33"/>
      <c r="N2" s="33"/>
    </row>
    <row r="3" spans="1:14" ht="16.5" thickBot="1">
      <c r="A3" s="26"/>
      <c r="B3" s="42"/>
      <c r="C3" s="42"/>
      <c r="D3" s="7"/>
      <c r="E3" s="7"/>
      <c r="F3" s="29" t="s">
        <v>32</v>
      </c>
      <c r="G3" s="26"/>
      <c r="H3" s="91">
        <v>11.9</v>
      </c>
      <c r="I3" s="91"/>
      <c r="J3" s="3"/>
      <c r="K3" s="43"/>
      <c r="L3" s="43"/>
      <c r="M3" s="43"/>
      <c r="N3" s="43"/>
    </row>
    <row r="4" spans="1:14" ht="15.75">
      <c r="A4" s="73" t="s">
        <v>3</v>
      </c>
      <c r="B4" s="79" t="s">
        <v>4</v>
      </c>
      <c r="C4" s="79"/>
      <c r="D4" s="79"/>
      <c r="E4" s="79"/>
      <c r="F4" s="79"/>
      <c r="G4" s="79"/>
      <c r="H4" s="44"/>
      <c r="I4" s="79" t="s">
        <v>5</v>
      </c>
      <c r="J4" s="79"/>
      <c r="K4" s="79"/>
      <c r="L4" s="79"/>
      <c r="M4" s="79"/>
      <c r="N4" s="80"/>
    </row>
    <row r="5" spans="1:14" ht="15.75">
      <c r="A5" s="74"/>
      <c r="B5" s="28"/>
      <c r="C5" s="27" t="s">
        <v>6</v>
      </c>
      <c r="D5" s="27" t="s">
        <v>7</v>
      </c>
      <c r="E5" s="27" t="s">
        <v>8</v>
      </c>
      <c r="F5" s="81" t="s">
        <v>9</v>
      </c>
      <c r="G5" s="82"/>
      <c r="H5" s="27" t="s">
        <v>10</v>
      </c>
      <c r="I5" s="27"/>
      <c r="J5" s="27" t="s">
        <v>6</v>
      </c>
      <c r="K5" s="27" t="s">
        <v>7</v>
      </c>
      <c r="L5" s="27" t="s">
        <v>8</v>
      </c>
      <c r="M5" s="83" t="s">
        <v>9</v>
      </c>
      <c r="N5" s="84"/>
    </row>
    <row r="6" spans="1:14" ht="15">
      <c r="A6" s="45" t="s">
        <v>45</v>
      </c>
      <c r="B6" s="39" t="s">
        <v>11</v>
      </c>
      <c r="C6" s="28">
        <v>74</v>
      </c>
      <c r="D6" s="28">
        <v>76</v>
      </c>
      <c r="E6" s="28">
        <v>78</v>
      </c>
      <c r="F6" s="77">
        <v>80</v>
      </c>
      <c r="G6" s="78"/>
      <c r="H6" s="36" t="s">
        <v>40</v>
      </c>
      <c r="I6" s="39" t="s">
        <v>12</v>
      </c>
      <c r="J6" s="28">
        <v>2</v>
      </c>
      <c r="K6" s="28">
        <v>4</v>
      </c>
      <c r="L6" s="28">
        <v>4</v>
      </c>
      <c r="M6" s="77">
        <v>2</v>
      </c>
      <c r="N6" s="85"/>
    </row>
    <row r="7" spans="1:14" ht="15">
      <c r="A7" s="45" t="s">
        <v>46</v>
      </c>
      <c r="B7" s="39" t="s">
        <v>13</v>
      </c>
      <c r="C7" s="28">
        <v>48</v>
      </c>
      <c r="D7" s="28">
        <v>50</v>
      </c>
      <c r="E7" s="28">
        <v>52</v>
      </c>
      <c r="F7" s="77">
        <v>54</v>
      </c>
      <c r="G7" s="78"/>
      <c r="H7" s="36" t="s">
        <v>41</v>
      </c>
      <c r="I7" s="39" t="s">
        <v>14</v>
      </c>
      <c r="J7" s="28">
        <v>1</v>
      </c>
      <c r="K7" s="28">
        <v>2</v>
      </c>
      <c r="L7" s="28">
        <v>2</v>
      </c>
      <c r="M7" s="77">
        <v>1</v>
      </c>
      <c r="N7" s="85"/>
    </row>
    <row r="8" spans="1:14" ht="15">
      <c r="A8" s="46" t="s">
        <v>47</v>
      </c>
      <c r="B8" s="39" t="s">
        <v>15</v>
      </c>
      <c r="C8" s="28">
        <v>52</v>
      </c>
      <c r="D8" s="28">
        <v>54</v>
      </c>
      <c r="E8" s="28">
        <v>56</v>
      </c>
      <c r="F8" s="77">
        <v>58</v>
      </c>
      <c r="G8" s="78"/>
      <c r="H8" s="37" t="s">
        <v>42</v>
      </c>
      <c r="I8" s="38" t="s">
        <v>16</v>
      </c>
      <c r="J8" s="28">
        <v>1</v>
      </c>
      <c r="K8" s="28">
        <v>2</v>
      </c>
      <c r="L8" s="28">
        <v>2</v>
      </c>
      <c r="M8" s="77">
        <v>1</v>
      </c>
      <c r="N8" s="85"/>
    </row>
    <row r="9" spans="1:14" ht="15">
      <c r="A9" s="46" t="s">
        <v>48</v>
      </c>
      <c r="B9" s="39" t="s">
        <v>17</v>
      </c>
      <c r="C9" s="28">
        <v>43</v>
      </c>
      <c r="D9" s="28">
        <v>45</v>
      </c>
      <c r="E9" s="28">
        <v>47</v>
      </c>
      <c r="F9" s="90">
        <v>49</v>
      </c>
      <c r="G9" s="90"/>
      <c r="H9" s="40" t="s">
        <v>44</v>
      </c>
      <c r="I9" s="38" t="s">
        <v>18</v>
      </c>
      <c r="J9" s="28">
        <v>1</v>
      </c>
      <c r="K9" s="28">
        <v>2</v>
      </c>
      <c r="L9" s="28">
        <v>2</v>
      </c>
      <c r="M9" s="77">
        <v>1</v>
      </c>
      <c r="N9" s="85"/>
    </row>
    <row r="10" spans="1:14" ht="15">
      <c r="A10" s="47"/>
      <c r="B10" s="10"/>
      <c r="C10" s="11"/>
      <c r="D10" s="11"/>
      <c r="E10" s="11"/>
      <c r="F10" s="75"/>
      <c r="G10" s="76"/>
      <c r="H10" s="36" t="s">
        <v>43</v>
      </c>
      <c r="I10" s="39" t="s">
        <v>19</v>
      </c>
      <c r="J10" s="28">
        <v>1</v>
      </c>
      <c r="K10" s="28">
        <v>2</v>
      </c>
      <c r="L10" s="28">
        <v>2</v>
      </c>
      <c r="M10" s="77">
        <v>1</v>
      </c>
      <c r="N10" s="85"/>
    </row>
    <row r="11" spans="1:14" ht="15">
      <c r="A11" s="48"/>
      <c r="B11" s="8"/>
      <c r="C11" s="8"/>
      <c r="D11" s="8"/>
      <c r="E11" s="8"/>
      <c r="F11" s="77"/>
      <c r="G11" s="78"/>
      <c r="H11" s="9"/>
      <c r="I11" s="28"/>
      <c r="J11" s="28"/>
      <c r="K11" s="28"/>
      <c r="L11" s="28"/>
      <c r="M11" s="77"/>
      <c r="N11" s="85"/>
    </row>
    <row r="12" spans="1:14" ht="15">
      <c r="A12" s="49" t="s">
        <v>33</v>
      </c>
      <c r="B12" s="68" t="s">
        <v>35</v>
      </c>
      <c r="C12" s="69"/>
      <c r="D12" s="69"/>
      <c r="E12" s="69"/>
      <c r="F12" s="69"/>
      <c r="G12" s="69"/>
      <c r="H12" s="87" t="s">
        <v>37</v>
      </c>
      <c r="I12" s="88"/>
      <c r="J12" s="88"/>
      <c r="K12" s="88"/>
      <c r="L12" s="88"/>
      <c r="M12" s="88"/>
      <c r="N12" s="89"/>
    </row>
    <row r="13" spans="1:14" ht="15">
      <c r="A13" s="49" t="s">
        <v>34</v>
      </c>
      <c r="B13" s="68" t="s">
        <v>36</v>
      </c>
      <c r="C13" s="69"/>
      <c r="D13" s="69"/>
      <c r="E13" s="69"/>
      <c r="F13" s="69"/>
      <c r="G13" s="69"/>
      <c r="H13" s="35" t="s">
        <v>38</v>
      </c>
      <c r="I13" s="12" t="s">
        <v>20</v>
      </c>
      <c r="J13" s="12" t="s">
        <v>21</v>
      </c>
      <c r="K13" s="70" t="s">
        <v>39</v>
      </c>
      <c r="L13" s="71"/>
      <c r="M13" s="22"/>
      <c r="N13" s="50"/>
    </row>
    <row r="14" spans="1:14" ht="15">
      <c r="A14" s="51" t="s">
        <v>22</v>
      </c>
      <c r="B14" s="72" t="s">
        <v>22</v>
      </c>
      <c r="C14" s="72"/>
      <c r="D14" s="72"/>
      <c r="E14" s="72"/>
      <c r="F14" s="72"/>
      <c r="G14" s="72"/>
      <c r="H14" s="41" t="s">
        <v>23</v>
      </c>
      <c r="I14" s="34">
        <v>84</v>
      </c>
      <c r="J14" s="23">
        <v>36</v>
      </c>
      <c r="K14" s="23">
        <f>I14*J14</f>
        <v>3024</v>
      </c>
      <c r="L14" s="24" t="s">
        <v>2</v>
      </c>
      <c r="M14" s="25"/>
      <c r="N14" s="52"/>
    </row>
    <row r="15" spans="1:14" ht="15">
      <c r="A15" s="53"/>
      <c r="B15" s="13"/>
      <c r="C15" s="13"/>
      <c r="D15" s="13"/>
      <c r="E15" s="13"/>
      <c r="F15" s="13"/>
      <c r="G15" s="14"/>
      <c r="H15" s="41" t="s">
        <v>24</v>
      </c>
      <c r="I15" s="34">
        <v>84</v>
      </c>
      <c r="J15" s="23">
        <v>36</v>
      </c>
      <c r="K15" s="23">
        <f t="shared" ref="K15:K19" si="0">I15*J15</f>
        <v>3024</v>
      </c>
      <c r="L15" s="24" t="s">
        <v>2</v>
      </c>
      <c r="M15" s="25"/>
      <c r="N15" s="52"/>
    </row>
    <row r="16" spans="1:14" ht="15">
      <c r="A16" s="53"/>
      <c r="B16" s="13"/>
      <c r="C16" s="13"/>
      <c r="D16" s="13"/>
      <c r="E16" s="13"/>
      <c r="F16" s="13"/>
      <c r="G16" s="14"/>
      <c r="H16" s="41" t="s">
        <v>25</v>
      </c>
      <c r="I16" s="34">
        <v>84</v>
      </c>
      <c r="J16" s="23">
        <v>36</v>
      </c>
      <c r="K16" s="23">
        <f t="shared" si="0"/>
        <v>3024</v>
      </c>
      <c r="L16" s="24" t="s">
        <v>2</v>
      </c>
      <c r="M16" s="25"/>
      <c r="N16" s="52"/>
    </row>
    <row r="17" spans="1:14" ht="15">
      <c r="A17" s="54"/>
      <c r="B17" s="15"/>
      <c r="C17" s="16"/>
      <c r="D17" s="15"/>
      <c r="E17" s="16"/>
      <c r="F17" s="16"/>
      <c r="G17" s="17"/>
      <c r="H17" s="41" t="s">
        <v>26</v>
      </c>
      <c r="I17" s="34">
        <v>84</v>
      </c>
      <c r="J17" s="23">
        <v>36</v>
      </c>
      <c r="K17" s="23">
        <f t="shared" si="0"/>
        <v>3024</v>
      </c>
      <c r="L17" s="24" t="s">
        <v>2</v>
      </c>
      <c r="M17" s="25"/>
      <c r="N17" s="52"/>
    </row>
    <row r="18" spans="1:14" ht="15">
      <c r="A18" s="54"/>
      <c r="B18" s="18"/>
      <c r="C18" s="19"/>
      <c r="D18" s="15"/>
      <c r="E18" s="16"/>
      <c r="F18" s="16"/>
      <c r="G18" s="16"/>
      <c r="H18" s="34" t="s">
        <v>27</v>
      </c>
      <c r="I18" s="34">
        <v>84</v>
      </c>
      <c r="J18" s="23">
        <v>36</v>
      </c>
      <c r="K18" s="23">
        <f t="shared" si="0"/>
        <v>3024</v>
      </c>
      <c r="L18" s="24" t="s">
        <v>2</v>
      </c>
      <c r="M18" s="25"/>
      <c r="N18" s="52"/>
    </row>
    <row r="19" spans="1:14" ht="15">
      <c r="A19" s="54"/>
      <c r="B19" s="20"/>
      <c r="C19" s="19"/>
      <c r="D19" s="15"/>
      <c r="E19" s="16"/>
      <c r="F19" s="16"/>
      <c r="G19" s="16"/>
      <c r="H19" s="34" t="s">
        <v>28</v>
      </c>
      <c r="I19" s="34">
        <v>84</v>
      </c>
      <c r="J19" s="23">
        <v>36</v>
      </c>
      <c r="K19" s="23">
        <f t="shared" si="0"/>
        <v>3024</v>
      </c>
      <c r="L19" s="24" t="s">
        <v>2</v>
      </c>
      <c r="M19" s="25"/>
      <c r="N19" s="52"/>
    </row>
    <row r="20" spans="1:14" ht="16.5" thickBot="1">
      <c r="A20" s="55"/>
      <c r="B20" s="56"/>
      <c r="C20" s="57"/>
      <c r="D20" s="58"/>
      <c r="E20" s="59"/>
      <c r="F20" s="59"/>
      <c r="G20" s="59"/>
      <c r="H20" s="60" t="s">
        <v>49</v>
      </c>
      <c r="I20" s="61">
        <f>SUM(I14:I19)</f>
        <v>504</v>
      </c>
      <c r="J20" s="62">
        <v>36</v>
      </c>
      <c r="K20" s="63">
        <f>SUM(K14:K19)</f>
        <v>18144</v>
      </c>
      <c r="L20" s="64" t="s">
        <v>2</v>
      </c>
      <c r="M20" s="65"/>
      <c r="N20" s="66"/>
    </row>
  </sheetData>
  <mergeCells count="26">
    <mergeCell ref="B1:C1"/>
    <mergeCell ref="F1:G1"/>
    <mergeCell ref="F2:G2"/>
    <mergeCell ref="H12:N12"/>
    <mergeCell ref="M7:N7"/>
    <mergeCell ref="F8:G8"/>
    <mergeCell ref="M8:N8"/>
    <mergeCell ref="F9:G9"/>
    <mergeCell ref="M9:N9"/>
    <mergeCell ref="H3:I3"/>
    <mergeCell ref="B13:G13"/>
    <mergeCell ref="K13:L13"/>
    <mergeCell ref="B14:G14"/>
    <mergeCell ref="A4:A5"/>
    <mergeCell ref="F10:G10"/>
    <mergeCell ref="F7:G7"/>
    <mergeCell ref="B4:G4"/>
    <mergeCell ref="I4:N4"/>
    <mergeCell ref="F5:G5"/>
    <mergeCell ref="M5:N5"/>
    <mergeCell ref="F6:G6"/>
    <mergeCell ref="M6:N6"/>
    <mergeCell ref="M10:N10"/>
    <mergeCell ref="F11:G11"/>
    <mergeCell ref="M11:N11"/>
    <mergeCell ref="B12:G12"/>
  </mergeCells>
  <phoneticPr fontId="11" type="noConversion"/>
  <pageMargins left="0.66805555555555596" right="0.27500000000000002" top="0.55000000000000004" bottom="0.35416666666666702" header="0.196527777777778" footer="0.19652777777777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cp:lastPrinted>2018-05-15T10:44:57Z</cp:lastPrinted>
  <dcterms:created xsi:type="dcterms:W3CDTF">2017-12-18T09:55:00Z</dcterms:created>
  <dcterms:modified xsi:type="dcterms:W3CDTF">2018-10-22T17:12:09Z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